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(lunedi, 2 gennaio, 2023) 
New Year Holiday (martedì, 3 gennaio, 2023) 
New Year Holiday (mercoledì, 4 gennaio, 2023) 
New Year Holiday (giovedi, 5 gennaio, 2023) 
New Year Holiday (venerdì, 6 gennaio, 2023) 
New Year Holiday (sabato, 7 gennaio, 2023) 
New Year Holiday (domenica, 8 gennaio,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Defender of the Fatherland Day (giovedi, 23 febbraio, 2023)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(mercoledì, 8 marzo,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Easter (domenica, 16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(domenica, 1 gennaio, 2023) 
New Year Holiday (lunedi, 2 gennaio, 2023) 
New Year Holiday (martedì, 3 gennaio, 2023) 
New Year Holiday (mercoledì, 4 gennaio, 2023) 
New Year Holiday (giovedi, 5 gennaio, 2023) 
New Year Holiday (venerdì, 6 gennaio, 2023) 
New Year Holiday (sabato, 7 gennaio, 2023) 
New Year Holiday (domenica, 8 gennaio,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Defender of the Fatherland Day (giovedi, 23 febbraio,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(mercoledì, 8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Easter (domenica, 16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(domenica, 1 gennaio, 2023) 
New Year Holiday (lunedi, 2 gennaio, 2023) 
New Year Holiday (martedì, 3 gennaio, 2023) 
New Year Holiday (mercoledì, 4 gennaio, 2023) 
New Year Holiday (giovedi, 5 gennaio, 2023) 
New Year Holiday (venerdì, 6 gennaio, 2023) 
New Year Holiday (sabato, 7 gennaio, 2023) 
New Year Holiday (domenica, 8 gennaio, 2023) 
Defender of the Fatherland Day (giovedi, 23 febbraio, 2023) 
Women's Day (mercoledì, 8 marzo, 2023) 
Orthodox Easter (domenica, 16 aprile, 2023) 
</t>
        </r>
      </text>
    </comment>
  </commentList>
</comments>
</file>

<file path=xl/sharedStrings.xml><?xml version="1.0" encoding="utf-8"?>
<sst xmlns="http://schemas.openxmlformats.org/spreadsheetml/2006/main" uniqueCount="399">
  <si>
    <t>Data di inizio</t>
  </si>
  <si>
    <t>Giovedi, 15 dicembre, 2022</t>
  </si>
  <si>
    <t>Data di fine</t>
  </si>
  <si>
    <t>Domenica, 30 aprile, 2023</t>
  </si>
  <si>
    <t>Paese</t>
  </si>
  <si>
    <t>Russia</t>
  </si>
  <si>
    <t>Stato</t>
  </si>
  <si>
    <t>Russia 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</si>
  <si>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</si>
  <si>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</si>
  <si>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</si>
  <si>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</si>
  <si>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</si>
  <si>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</si>
  <si>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</si>
  <si>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</si>
  <si>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</si>
  <si>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</si>
  <si>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</si>
  <si>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</si>
  <si>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</si>
  <si>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</si>
  <si>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</si>
  <si>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</si>
  <si>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</si>
  <si>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</si>
  <si>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</si>
  <si>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</si>
  <si>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</si>
  <si>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</si>
  <si>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</si>
  <si>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</si>
  <si>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</si>
  <si>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</si>
  <si>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</si>
  <si>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</si>
  <si>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</si>
  <si>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</si>
  <si>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</si>
  <si>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</si>
  <si>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</si>
  <si>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</si>
  <si>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</si>
  <si>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</si>
  <si>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</si>
  <si>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</si>
  <si>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</si>
  <si>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</si>
  <si>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</si>
  <si>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</si>
  <si>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</si>
  <si>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</si>
  <si>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</si>
  <si>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</si>
  <si>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</si>
  <si>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</si>
  <si>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</si>
  <si>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</si>
  <si>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</si>
  <si>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</si>
  <si>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</si>
  <si>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</si>
  <si>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</si>
  <si>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</si>
  <si>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</si>
  <si>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</si>
  <si>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</si>
  <si>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</si>
  <si>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</si>
  <si>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</si>
  <si>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</si>
  <si>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</si>
  <si>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</si>
  <si>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</si>
  <si>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</si>
  <si>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</si>
  <si>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</si>
  <si>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</si>
  <si>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</si>
  <si>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</si>
  <si>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</si>
  <si>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</si>
  <si>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</si>
  <si>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</si>
  <si>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</si>
  <si>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Lunedi</t>
  </si>
  <si>
    <t>26/12/2022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</si>
  <si>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</si>
  <si>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</si>
  <si>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</si>
  <si>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</si>
  <si>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</si>
  <si>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</si>
  <si>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</si>
  <si>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</si>
  <si>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</si>
  <si>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</si>
  <si>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</si>
  <si>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</si>
  <si>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 Holiday</t>
  </si>
  <si>
    <t>Lunedi</t>
  </si>
  <si>
    <t>02/01/2023</t>
  </si>
  <si>
    <t>New Year Holiday</t>
  </si>
  <si>
    <t>Martedì</t>
  </si>
  <si>
    <t>03/01/2023</t>
  </si>
  <si>
    <t>New Year Holiday</t>
  </si>
  <si>
    <t>Mercoledì</t>
  </si>
  <si>
    <t>04/01/2023</t>
  </si>
  <si>
    <t>New Year Holiday</t>
  </si>
  <si>
    <t>Giovedi</t>
  </si>
  <si>
    <t>05/01/2023</t>
  </si>
  <si>
    <t>New Year Holiday</t>
  </si>
  <si>
    <t>Venerdì</t>
  </si>
  <si>
    <t>06/01/2023</t>
  </si>
  <si>
    <t>New Year Holiday</t>
  </si>
  <si>
    <t>Sabato</t>
  </si>
  <si>
    <t>07/01/2023</t>
  </si>
  <si>
    <t>New Year Holiday</t>
  </si>
  <si>
    <t>Domenica</t>
  </si>
  <si>
    <t>08/01/2023</t>
  </si>
  <si>
    <t>New Year Holiday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</si>
  <si>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</si>
  <si>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</si>
  <si>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</si>
  <si>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</si>
  <si>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</si>
  <si>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</si>
  <si>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</si>
  <si>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</si>
  <si>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</si>
  <si>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</si>
  <si>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</si>
  <si>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</si>
  <si>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</si>
  <si>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</si>
  <si>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</si>
  <si>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</si>
  <si>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</si>
  <si>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</si>
  <si>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</si>
  <si>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</si>
  <si>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</si>
  <si>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</si>
  <si>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</si>
  <si>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</si>
  <si>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</si>
  <si>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</si>
  <si>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</si>
  <si>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</si>
  <si>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</si>
  <si>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</si>
  <si>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</si>
  <si>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</si>
  <si>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</si>
  <si>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</si>
  <si>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</si>
  <si>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</si>
  <si>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</si>
  <si>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</si>
  <si>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</si>
  <si>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</si>
  <si>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</si>
  <si>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</si>
  <si>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</si>
  <si>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</si>
  <si>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</si>
  <si>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</si>
  <si>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</si>
  <si>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</si>
  <si>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</si>
  <si>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</si>
  <si>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</si>
  <si>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</si>
  <si>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</si>
  <si>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</si>
  <si>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</si>
  <si>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</si>
  <si>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</si>
  <si>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</si>
  <si>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</si>
  <si>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</si>
  <si>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</si>
  <si>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</si>
  <si>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</si>
  <si>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</si>
  <si>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</si>
  <si>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</si>
  <si>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</si>
  <si>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</si>
  <si>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</si>
  <si>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</si>
  <si>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</si>
  <si>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</si>
  <si>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</si>
  <si>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</si>
  <si>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</si>
  <si>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</si>
  <si>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</si>
  <si>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</si>
  <si>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</si>
  <si>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</si>
  <si>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</si>
  <si>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</si>
  <si>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</si>
  <si>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</si>
  <si>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</si>
  <si>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</si>
  <si>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</si>
  <si>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</si>
  <si>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</si>
  <si>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</si>
  <si>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</si>
  <si>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</si>
  <si>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Defender of the Fatherland Day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</si>
  <si>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</si>
  <si>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</si>
  <si>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</si>
  <si>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</si>
  <si>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</si>
  <si>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</si>
  <si>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</si>
  <si>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</si>
  <si>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</si>
  <si>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</si>
  <si>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</si>
  <si>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</si>
  <si>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</si>
  <si>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</si>
  <si>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</si>
  <si>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</si>
  <si>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</si>
  <si>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</si>
  <si>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</si>
  <si>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</si>
  <si>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</si>
  <si>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</si>
  <si>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</si>
  <si>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</si>
  <si>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</si>
  <si>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</si>
  <si>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Women's Day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</si>
  <si>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</si>
  <si>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</si>
  <si>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</si>
  <si>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</si>
  <si>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</si>
  <si>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</si>
  <si>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</si>
  <si>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</si>
  <si>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</si>
  <si>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</si>
  <si>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</si>
  <si>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</si>
  <si>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</si>
  <si>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</si>
  <si>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</si>
  <si>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</si>
  <si>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</si>
  <si>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</si>
  <si>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</si>
  <si>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</si>
  <si>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</si>
  <si>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</si>
  <si>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</si>
  <si>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</si>
  <si>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</si>
  <si>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</si>
  <si>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</si>
  <si>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</si>
  <si>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</si>
  <si>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</si>
  <si>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</si>
  <si>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</si>
  <si>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</si>
  <si>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</si>
  <si>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</si>
  <si>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</si>
  <si>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</si>
  <si>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</si>
  <si>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</si>
  <si>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</si>
  <si>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</si>
  <si>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</si>
  <si>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</si>
  <si>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</si>
  <si>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</si>
  <si>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</si>
  <si>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</si>
  <si>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</si>
  <si>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</si>
  <si>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</si>
  <si>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</si>
  <si>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</si>
  <si>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</si>
  <si>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</si>
  <si>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</si>
  <si>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</si>
  <si>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</si>
  <si>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</si>
  <si>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</si>
  <si>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</si>
  <si>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</si>
  <si>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</si>
  <si>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</si>
  <si>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</si>
  <si>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</si>
  <si>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</si>
  <si>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</si>
  <si>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</si>
  <si>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</si>
  <si>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</si>
  <si>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</si>
  <si>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</si>
  <si>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</si>
  <si>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</si>
  <si>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</si>
  <si>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</si>
  <si>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</si>
  <si>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</si>
  <si>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Orthodox Easter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</si>
  <si>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</si>
  <si>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</si>
  <si>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</si>
  <si>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</si>
  <si>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</si>
  <si>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</si>
  <si>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</si>
  <si>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</si>
  <si>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</si>
  <si>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</si>
  <si>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</si>
  <si>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</si>
  <si>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</si>
  <si>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</si>
  <si>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</si>
  <si>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</si>
  <si>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</si>
  <si>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</si>
  <si>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</si>
  <si>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</si>
  <si>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</si>
  <si>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</si>
  <si>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</si>
  <si>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</si>
  <si>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</si>
  <si>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</si>
  <si>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</si>
  <si>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</si>
  <si>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</si>
  <si>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0.15 seconds by Russia.Workingdays.org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</si>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</sst>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uss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334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334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340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6.419678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340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342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344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346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334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336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338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340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342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344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3" customFormat="1">
      <c r="A12" s="13" t="s">
        <v>346</v>
      </c>
      <c r="B12" s="13" t="s">
        <v>84</v>
      </c>
      <c r="C12" s="13">
        <v>1</v>
      </c>
      <c r="D12" s="13">
        <v>0</v>
      </c>
      <c r="E12" s="13">
        <v>1</v>
      </c>
      <c r="F12" s="13">
        <v>0</v>
      </c>
      <c r="G12" s="13"/>
      <c r="K12" s="24"/>
      <c r="M12" s="28"/>
      <c r="N12" s="28"/>
      <c r="O12" s="28"/>
      <c r="P12" s="28"/>
      <c r="S12" s="13">
        <v>0</v>
      </c>
      <c r="T12" s="13">
        <v>0</v>
      </c>
    </row>
    <row r="13" spans="1:20">
      <c r="A13" s="10" t="s">
        <v>334</v>
      </c>
      <c r="B13" s="10" t="s">
        <v>86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'Configurazione'!C8</f>
        <v>08:00</v>
      </c>
      <c r="N13" s="27" t="str">
        <f>'Configurazione'!D8</f>
        <v>12:00</v>
      </c>
      <c r="O13" s="27" t="str">
        <f>'Configurazione'!E8</f>
        <v>14:00</v>
      </c>
      <c r="P13" s="27" t="str">
        <f>'Configurazione'!F8</f>
        <v>18:00</v>
      </c>
      <c r="S13" s="0">
        <v>0</v>
      </c>
      <c r="T13" s="0">
        <v>0</v>
      </c>
    </row>
    <row r="14" spans="1:20">
      <c r="A14" s="10" t="s">
        <v>336</v>
      </c>
      <c r="B14" s="10" t="s">
        <v>88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338</v>
      </c>
      <c r="B15" s="10" t="s">
        <v>90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340</v>
      </c>
      <c r="B16" s="10" t="s">
        <v>92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342</v>
      </c>
      <c r="B17" s="10" t="s">
        <v>94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344</v>
      </c>
      <c r="B18" s="13" t="s">
        <v>96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346</v>
      </c>
      <c r="B19" s="14" t="s">
        <v>98</v>
      </c>
      <c r="C19" s="14">
        <v>1</v>
      </c>
      <c r="D19" s="14">
        <v>0</v>
      </c>
      <c r="E19" s="14">
        <v>1</v>
      </c>
      <c r="F19" s="14">
        <v>1</v>
      </c>
      <c r="G19" s="14" t="s">
        <v>120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334</v>
      </c>
      <c r="B20" s="14" t="s">
        <v>101</v>
      </c>
      <c r="C20" s="14">
        <v>1</v>
      </c>
      <c r="D20" s="14">
        <v>0</v>
      </c>
      <c r="E20" s="14">
        <v>0</v>
      </c>
      <c r="F20" s="14">
        <v>1</v>
      </c>
      <c r="G20" s="14" t="s">
        <v>120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 s="14" customFormat="1">
      <c r="A21" s="14" t="s">
        <v>336</v>
      </c>
      <c r="B21" s="14" t="s">
        <v>104</v>
      </c>
      <c r="C21" s="14">
        <v>1</v>
      </c>
      <c r="D21" s="14">
        <v>0</v>
      </c>
      <c r="E21" s="14">
        <v>0</v>
      </c>
      <c r="F21" s="14">
        <v>1</v>
      </c>
      <c r="G21" s="14" t="s">
        <v>120</v>
      </c>
      <c r="K21" s="25"/>
      <c r="M21" s="29"/>
      <c r="N21" s="29"/>
      <c r="O21" s="29"/>
      <c r="P21" s="29"/>
      <c r="S21" s="14">
        <v>0</v>
      </c>
      <c r="T21" s="14">
        <v>0</v>
      </c>
    </row>
    <row r="22" spans="1:20" s="14" customFormat="1">
      <c r="A22" s="14" t="s">
        <v>338</v>
      </c>
      <c r="B22" s="14" t="s">
        <v>107</v>
      </c>
      <c r="C22" s="14">
        <v>1</v>
      </c>
      <c r="D22" s="14">
        <v>0</v>
      </c>
      <c r="E22" s="14">
        <v>0</v>
      </c>
      <c r="F22" s="14">
        <v>1</v>
      </c>
      <c r="G22" s="14" t="s">
        <v>120</v>
      </c>
      <c r="K22" s="25"/>
      <c r="M22" s="29"/>
      <c r="N22" s="29"/>
      <c r="O22" s="29"/>
      <c r="P22" s="29"/>
      <c r="S22" s="14">
        <v>0</v>
      </c>
      <c r="T22" s="14">
        <v>0</v>
      </c>
    </row>
    <row r="23" spans="1:20" s="14" customFormat="1">
      <c r="A23" s="14" t="s">
        <v>340</v>
      </c>
      <c r="B23" s="14" t="s">
        <v>110</v>
      </c>
      <c r="C23" s="14">
        <v>1</v>
      </c>
      <c r="D23" s="14">
        <v>0</v>
      </c>
      <c r="E23" s="14">
        <v>0</v>
      </c>
      <c r="F23" s="14">
        <v>1</v>
      </c>
      <c r="G23" s="14" t="s">
        <v>120</v>
      </c>
      <c r="K23" s="25"/>
      <c r="M23" s="29"/>
      <c r="N23" s="29"/>
      <c r="O23" s="29"/>
      <c r="P23" s="29"/>
      <c r="S23" s="14">
        <v>0</v>
      </c>
      <c r="T23" s="14">
        <v>0</v>
      </c>
    </row>
    <row r="24" spans="1:20" s="14" customFormat="1">
      <c r="A24" s="14" t="s">
        <v>342</v>
      </c>
      <c r="B24" s="14" t="s">
        <v>113</v>
      </c>
      <c r="C24" s="14">
        <v>1</v>
      </c>
      <c r="D24" s="14">
        <v>0</v>
      </c>
      <c r="E24" s="14">
        <v>0</v>
      </c>
      <c r="F24" s="14">
        <v>1</v>
      </c>
      <c r="G24" s="14" t="s">
        <v>120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4" customFormat="1">
      <c r="A25" s="14" t="s">
        <v>344</v>
      </c>
      <c r="B25" s="14" t="s">
        <v>116</v>
      </c>
      <c r="C25" s="14">
        <v>1</v>
      </c>
      <c r="D25" s="14">
        <v>0</v>
      </c>
      <c r="E25" s="14">
        <v>1</v>
      </c>
      <c r="F25" s="14">
        <v>1</v>
      </c>
      <c r="G25" s="14" t="s">
        <v>120</v>
      </c>
      <c r="K25" s="25"/>
      <c r="M25" s="29"/>
      <c r="N25" s="29"/>
      <c r="O25" s="29"/>
      <c r="P25" s="29"/>
      <c r="S25" s="14">
        <v>0</v>
      </c>
      <c r="T25" s="14">
        <v>0</v>
      </c>
    </row>
    <row r="26" spans="1:20" s="14" customFormat="1">
      <c r="A26" s="14" t="s">
        <v>346</v>
      </c>
      <c r="B26" s="14" t="s">
        <v>119</v>
      </c>
      <c r="C26" s="14">
        <v>1</v>
      </c>
      <c r="D26" s="14">
        <v>0</v>
      </c>
      <c r="E26" s="14">
        <v>1</v>
      </c>
      <c r="F26" s="14">
        <v>1</v>
      </c>
      <c r="G26" s="14" t="s">
        <v>120</v>
      </c>
      <c r="K26" s="25"/>
      <c r="M26" s="29"/>
      <c r="N26" s="29"/>
      <c r="O26" s="29"/>
      <c r="P26" s="29"/>
      <c r="S26" s="14">
        <v>0</v>
      </c>
      <c r="T26" s="14">
        <v>0</v>
      </c>
    </row>
    <row r="27" spans="1:20">
      <c r="A27" s="10" t="s">
        <v>334</v>
      </c>
      <c r="B27" s="10" t="s">
        <v>122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13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336</v>
      </c>
      <c r="B28" s="10" t="s">
        <v>124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14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338</v>
      </c>
      <c r="B29" s="10" t="s">
        <v>126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15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340</v>
      </c>
      <c r="B30" s="10" t="s">
        <v>128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16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342</v>
      </c>
      <c r="B31" s="10" t="s">
        <v>130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17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344</v>
      </c>
      <c r="B32" s="13" t="s">
        <v>132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346</v>
      </c>
      <c r="B33" s="13" t="s">
        <v>134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334</v>
      </c>
      <c r="B34" s="10" t="s">
        <v>136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18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336</v>
      </c>
      <c r="B35" s="10" t="s">
        <v>138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19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338</v>
      </c>
      <c r="B36" s="10" t="s">
        <v>140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20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340</v>
      </c>
      <c r="B37" s="10" t="s">
        <v>142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21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342</v>
      </c>
      <c r="B38" s="10" t="s">
        <v>144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22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344</v>
      </c>
      <c r="B39" s="13" t="s">
        <v>146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346</v>
      </c>
      <c r="B40" s="13" t="s">
        <v>148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334</v>
      </c>
      <c r="B41" s="10" t="s">
        <v>150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23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336</v>
      </c>
      <c r="B42" s="10" t="s">
        <v>152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24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338</v>
      </c>
      <c r="B43" s="10" t="s">
        <v>154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25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340</v>
      </c>
      <c r="B44" s="10" t="s">
        <v>156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26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342</v>
      </c>
      <c r="B45" s="10" t="s">
        <v>158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27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344</v>
      </c>
      <c r="B46" s="13" t="s">
        <v>160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346</v>
      </c>
      <c r="B47" s="13" t="s">
        <v>162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334</v>
      </c>
      <c r="B48" s="10" t="s">
        <v>164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28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336</v>
      </c>
      <c r="B49" s="10" t="s">
        <v>166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29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338</v>
      </c>
      <c r="B50" s="10" t="s">
        <v>168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30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340</v>
      </c>
      <c r="B51" s="10" t="s">
        <v>170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31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342</v>
      </c>
      <c r="B52" s="10" t="s">
        <v>172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32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344</v>
      </c>
      <c r="B53" s="13" t="s">
        <v>174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346</v>
      </c>
      <c r="B54" s="13" t="s">
        <v>176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334</v>
      </c>
      <c r="B55" s="10" t="s">
        <v>178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33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336</v>
      </c>
      <c r="B56" s="10" t="s">
        <v>180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34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338</v>
      </c>
      <c r="B57" s="10" t="s">
        <v>182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35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340</v>
      </c>
      <c r="B58" s="10" t="s">
        <v>184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36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342</v>
      </c>
      <c r="B59" s="10" t="s">
        <v>186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37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344</v>
      </c>
      <c r="B60" s="13" t="s">
        <v>188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346</v>
      </c>
      <c r="B61" s="13" t="s">
        <v>190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334</v>
      </c>
      <c r="B62" s="10" t="s">
        <v>192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38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336</v>
      </c>
      <c r="B63" s="10" t="s">
        <v>194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39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338</v>
      </c>
      <c r="B64" s="10" t="s">
        <v>196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40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340</v>
      </c>
      <c r="B65" s="10" t="s">
        <v>198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41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342</v>
      </c>
      <c r="B66" s="10" t="s">
        <v>200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42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344</v>
      </c>
      <c r="B67" s="13" t="s">
        <v>202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346</v>
      </c>
      <c r="B68" s="13" t="s">
        <v>204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334</v>
      </c>
      <c r="B69" s="10" t="s">
        <v>206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43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336</v>
      </c>
      <c r="B70" s="10" t="s">
        <v>208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44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338</v>
      </c>
      <c r="B71" s="10" t="s">
        <v>210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45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 s="14" customFormat="1">
      <c r="A72" s="14" t="s">
        <v>340</v>
      </c>
      <c r="B72" s="14" t="s">
        <v>212</v>
      </c>
      <c r="C72" s="14">
        <v>1</v>
      </c>
      <c r="D72" s="14">
        <v>0</v>
      </c>
      <c r="E72" s="14">
        <v>0</v>
      </c>
      <c r="F72" s="14">
        <v>1</v>
      </c>
      <c r="G72" s="14" t="s">
        <v>213</v>
      </c>
      <c r="K72" s="25"/>
      <c r="M72" s="29"/>
      <c r="N72" s="29"/>
      <c r="O72" s="29"/>
      <c r="P72" s="29"/>
      <c r="S72" s="14">
        <v>0</v>
      </c>
      <c r="T72" s="14">
        <v>0</v>
      </c>
    </row>
    <row r="73" spans="1:20">
      <c r="A73" s="10" t="s">
        <v>342</v>
      </c>
      <c r="B73" s="10" t="s">
        <v>215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46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344</v>
      </c>
      <c r="B74" s="13" t="s">
        <v>217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346</v>
      </c>
      <c r="B75" s="13" t="s">
        <v>219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334</v>
      </c>
      <c r="B76" s="10" t="s">
        <v>221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47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336</v>
      </c>
      <c r="B77" s="10" t="s">
        <v>223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48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338</v>
      </c>
      <c r="B78" s="10" t="s">
        <v>225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49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340</v>
      </c>
      <c r="B79" s="10" t="s">
        <v>227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50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342</v>
      </c>
      <c r="B80" s="10" t="s">
        <v>229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51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344</v>
      </c>
      <c r="B81" s="13" t="s">
        <v>231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346</v>
      </c>
      <c r="B82" s="13" t="s">
        <v>233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334</v>
      </c>
      <c r="B83" s="10" t="s">
        <v>235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52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336</v>
      </c>
      <c r="B84" s="10" t="s">
        <v>237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53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 s="14" customFormat="1">
      <c r="A85" s="14" t="s">
        <v>338</v>
      </c>
      <c r="B85" s="14" t="s">
        <v>239</v>
      </c>
      <c r="C85" s="14">
        <v>1</v>
      </c>
      <c r="D85" s="14">
        <v>0</v>
      </c>
      <c r="E85" s="14">
        <v>0</v>
      </c>
      <c r="F85" s="14">
        <v>1</v>
      </c>
      <c r="G85" s="14" t="s">
        <v>240</v>
      </c>
      <c r="K85" s="25"/>
      <c r="M85" s="29"/>
      <c r="N85" s="29"/>
      <c r="O85" s="29"/>
      <c r="P85" s="29"/>
      <c r="S85" s="14">
        <v>0</v>
      </c>
      <c r="T85" s="14">
        <v>0</v>
      </c>
    </row>
    <row r="86" spans="1:20">
      <c r="A86" s="10" t="s">
        <v>340</v>
      </c>
      <c r="B86" s="10" t="s">
        <v>242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54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342</v>
      </c>
      <c r="B87" s="10" t="s">
        <v>244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55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344</v>
      </c>
      <c r="B88" s="13" t="s">
        <v>246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346</v>
      </c>
      <c r="B89" s="13" t="s">
        <v>248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334</v>
      </c>
      <c r="B90" s="10" t="s">
        <v>250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56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336</v>
      </c>
      <c r="B91" s="10" t="s">
        <v>252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57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338</v>
      </c>
      <c r="B92" s="10" t="s">
        <v>254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58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340</v>
      </c>
      <c r="B93" s="10" t="s">
        <v>256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59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342</v>
      </c>
      <c r="B94" s="10" t="s">
        <v>258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60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344</v>
      </c>
      <c r="B95" s="13" t="s">
        <v>260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346</v>
      </c>
      <c r="B96" s="13" t="s">
        <v>262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334</v>
      </c>
      <c r="B97" s="10" t="s">
        <v>264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61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336</v>
      </c>
      <c r="B98" s="10" t="s">
        <v>266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62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338</v>
      </c>
      <c r="B99" s="10" t="s">
        <v>268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63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340</v>
      </c>
      <c r="B100" s="10" t="s">
        <v>270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64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342</v>
      </c>
      <c r="B101" s="10" t="s">
        <v>272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65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344</v>
      </c>
      <c r="B102" s="13" t="s">
        <v>274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346</v>
      </c>
      <c r="B103" s="13" t="s">
        <v>276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334</v>
      </c>
      <c r="B104" s="10" t="s">
        <v>278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66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336</v>
      </c>
      <c r="B105" s="10" t="s">
        <v>280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67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338</v>
      </c>
      <c r="B106" s="10" t="s">
        <v>282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68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340</v>
      </c>
      <c r="B107" s="10" t="s">
        <v>284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69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342</v>
      </c>
      <c r="B108" s="10" t="s">
        <v>286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70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344</v>
      </c>
      <c r="B109" s="13" t="s">
        <v>288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346</v>
      </c>
      <c r="B110" s="13" t="s">
        <v>290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334</v>
      </c>
      <c r="B111" s="10" t="s">
        <v>292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71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336</v>
      </c>
      <c r="B112" s="10" t="s">
        <v>294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72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338</v>
      </c>
      <c r="B113" s="10" t="s">
        <v>296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73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340</v>
      </c>
      <c r="B114" s="10" t="s">
        <v>298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74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342</v>
      </c>
      <c r="B115" s="10" t="s">
        <v>300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75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344</v>
      </c>
      <c r="B116" s="13" t="s">
        <v>302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346</v>
      </c>
      <c r="B117" s="13" t="s">
        <v>304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334</v>
      </c>
      <c r="B118" s="10" t="s">
        <v>306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76</v>
      </c>
      <c r="L118" s="12" t="str">
        <f>24*(N118-M118+P118-O118)</f>
        <v>0</v>
      </c>
      <c r="M118" s="27" t="str">
        <f>'Configurazione'!C8</f>
        <v>08:00</v>
      </c>
      <c r="N118" s="27" t="str">
        <f>'Configurazione'!D8</f>
        <v>12:00</v>
      </c>
      <c r="O118" s="27" t="str">
        <f>'Configurazione'!E8</f>
        <v>14:00</v>
      </c>
      <c r="P118" s="27" t="str">
        <f>'Configurazione'!F8</f>
        <v>18:00</v>
      </c>
      <c r="S118" s="0">
        <v>0</v>
      </c>
      <c r="T118" s="0">
        <v>0</v>
      </c>
    </row>
    <row r="119" spans="1:20">
      <c r="A119" s="10" t="s">
        <v>336</v>
      </c>
      <c r="B119" s="10" t="s">
        <v>308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77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338</v>
      </c>
      <c r="B120" s="10" t="s">
        <v>310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78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340</v>
      </c>
      <c r="B121" s="10" t="s">
        <v>312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79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342</v>
      </c>
      <c r="B122" s="10" t="s">
        <v>314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80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344</v>
      </c>
      <c r="B123" s="13" t="s">
        <v>316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4" customFormat="1">
      <c r="A124" s="14" t="s">
        <v>346</v>
      </c>
      <c r="B124" s="14" t="s">
        <v>318</v>
      </c>
      <c r="C124" s="14">
        <v>1</v>
      </c>
      <c r="D124" s="14">
        <v>0</v>
      </c>
      <c r="E124" s="14">
        <v>1</v>
      </c>
      <c r="F124" s="14">
        <v>1</v>
      </c>
      <c r="G124" s="14" t="s">
        <v>319</v>
      </c>
      <c r="K124" s="25"/>
      <c r="M124" s="29"/>
      <c r="N124" s="29"/>
      <c r="O124" s="29"/>
      <c r="P124" s="29"/>
      <c r="S124" s="14">
        <v>0</v>
      </c>
      <c r="T124" s="14">
        <v>0</v>
      </c>
    </row>
    <row r="125" spans="1:20">
      <c r="A125" s="10" t="s">
        <v>334</v>
      </c>
      <c r="B125" s="10" t="s">
        <v>321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81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336</v>
      </c>
      <c r="B126" s="10" t="s">
        <v>323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82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338</v>
      </c>
      <c r="B127" s="10" t="s">
        <v>325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83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340</v>
      </c>
      <c r="B128" s="10" t="s">
        <v>327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84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342</v>
      </c>
      <c r="B129" s="10" t="s">
        <v>329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85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344</v>
      </c>
      <c r="B130" s="13" t="s">
        <v>331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346</v>
      </c>
      <c r="B131" s="13" t="s">
        <v>333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334</v>
      </c>
      <c r="B132" s="10" t="s">
        <v>335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86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336</v>
      </c>
      <c r="B133" s="10" t="s">
        <v>337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87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338</v>
      </c>
      <c r="B134" s="10" t="s">
        <v>339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88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340</v>
      </c>
      <c r="B135" s="10" t="s">
        <v>341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89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342</v>
      </c>
      <c r="B136" s="10" t="s">
        <v>343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90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344</v>
      </c>
      <c r="B137" s="13" t="s">
        <v>345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346</v>
      </c>
      <c r="B138" s="13" t="s">
        <v>347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398</v>
      </c>
      <c r="B139" s="19"/>
      <c r="C139" s="20">
        <f>SUM(C2:C138)</f>
        <v>137</v>
      </c>
      <c r="D139" s="20">
        <f>SUM(D2:D138)</f>
        <v>90</v>
      </c>
      <c r="E139" s="20">
        <f>SUM(E2:E138)</f>
        <v>40</v>
      </c>
      <c r="F139" s="20">
        <f>SUM(F2:F138)</f>
        <v>11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350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0" t="s">
        <v>357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358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0</v>
      </c>
      <c r="F3" s="0">
        <f>SUM(Giorni!H6:H12)</f>
        <v>0</v>
      </c>
      <c r="G3" s="0">
        <f>SUM(Giorni!L6:L12)</f>
        <v>0</v>
      </c>
    </row>
    <row r="4" spans="1:8">
      <c r="A4" s="0" t="s">
        <v>359</v>
      </c>
      <c r="B4" s="0">
        <f>SUM(Giorni!C13:C19)</f>
        <v>7</v>
      </c>
      <c r="C4" s="0">
        <f>SUM(Giorni!D13:D19)</f>
        <v>5</v>
      </c>
      <c r="D4" s="13">
        <f>SUM(Giorni!E13:E19)</f>
        <v>2</v>
      </c>
      <c r="E4" s="14">
        <f>SUM(Giorni!F13:F19)</f>
        <v>1</v>
      </c>
      <c r="F4" s="0">
        <f>SUM(Giorni!H13:H19)</f>
        <v>0</v>
      </c>
      <c r="G4" s="0">
        <f>SUM(Giorni!L13:L19)</f>
        <v>0</v>
      </c>
    </row>
    <row r="5" spans="1:8">
      <c r="A5" s="0" t="s">
        <v>360</v>
      </c>
      <c r="B5" s="0">
        <f>SUM(Giorni!C20:C26)</f>
        <v>7</v>
      </c>
      <c r="C5" s="0">
        <f>SUM(Giorni!D20:D26)</f>
        <v>0</v>
      </c>
      <c r="D5" s="13">
        <f>SUM(Giorni!E20:E26)</f>
        <v>2</v>
      </c>
      <c r="E5" s="14">
        <f>SUM(Giorni!F20:F26)</f>
        <v>7</v>
      </c>
      <c r="F5" s="0">
        <f>SUM(Giorni!H20:H26)</f>
        <v>0</v>
      </c>
      <c r="G5" s="0">
        <f>SUM(Giorni!L20:L26)</f>
        <v>0</v>
      </c>
    </row>
    <row r="6" spans="1:8">
      <c r="A6" s="0" t="s">
        <v>361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362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363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364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365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366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367</v>
      </c>
      <c r="B12" s="0">
        <f>SUM(Giorni!C69:C75)</f>
        <v>7</v>
      </c>
      <c r="C12" s="0">
        <f>SUM(Giorni!D69:D75)</f>
        <v>4</v>
      </c>
      <c r="D12" s="13">
        <f>SUM(Giorni!E69:E75)</f>
        <v>2</v>
      </c>
      <c r="E12" s="14">
        <f>SUM(Giorni!F69:F75)</f>
        <v>1</v>
      </c>
      <c r="F12" s="0">
        <f>SUM(Giorni!H69:H75)</f>
        <v>0</v>
      </c>
      <c r="G12" s="0">
        <f>SUM(Giorni!L69:L75)</f>
        <v>0</v>
      </c>
    </row>
    <row r="13" spans="1:8">
      <c r="A13" s="0" t="s">
        <v>368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369</v>
      </c>
      <c r="B14" s="0">
        <f>SUM(Giorni!C83:C89)</f>
        <v>7</v>
      </c>
      <c r="C14" s="0">
        <f>SUM(Giorni!D83:D89)</f>
        <v>4</v>
      </c>
      <c r="D14" s="13">
        <f>SUM(Giorni!E83:E89)</f>
        <v>2</v>
      </c>
      <c r="E14" s="14">
        <f>SUM(Giorni!F83:F89)</f>
        <v>1</v>
      </c>
      <c r="F14" s="0">
        <f>SUM(Giorni!H83:H89)</f>
        <v>0</v>
      </c>
      <c r="G14" s="0">
        <f>SUM(Giorni!L83:L89)</f>
        <v>0</v>
      </c>
    </row>
    <row r="15" spans="1:8">
      <c r="A15" s="0" t="s">
        <v>370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371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372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373</v>
      </c>
      <c r="B18" s="0">
        <f>SUM(Giorni!C111:C117)</f>
        <v>7</v>
      </c>
      <c r="C18" s="0">
        <f>SUM(Giorni!D111:D117)</f>
        <v>5</v>
      </c>
      <c r="D18" s="13">
        <f>SUM(Giorni!E111:E117)</f>
        <v>2</v>
      </c>
      <c r="E18" s="14">
        <f>SUM(Giorni!F111:F117)</f>
        <v>0</v>
      </c>
      <c r="F18" s="0">
        <f>SUM(Giorni!H111:H117)</f>
        <v>0</v>
      </c>
      <c r="G18" s="0">
        <f>SUM(Giorni!L111:L117)</f>
        <v>0</v>
      </c>
    </row>
    <row r="19" spans="1:8">
      <c r="A19" s="0" t="s">
        <v>374</v>
      </c>
      <c r="B19" s="0">
        <f>SUM(Giorni!C118:C124)</f>
        <v>7</v>
      </c>
      <c r="C19" s="0">
        <f>SUM(Giorni!D118:D124)</f>
        <v>5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375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376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398</v>
      </c>
      <c r="B22" s="17">
        <f>SUM(B2:B21)</f>
        <v>137</v>
      </c>
      <c r="C22" s="17">
        <f>SUM(C2:C21)</f>
        <v>90</v>
      </c>
      <c r="D22" s="17">
        <f>SUM(D2:D21)</f>
        <v>40</v>
      </c>
      <c r="E22" s="17">
        <f>SUM(E2:E21)</f>
        <v>11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0" t="s">
        <v>385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0</v>
      </c>
      <c r="F2" s="0">
        <f>SUM(Giorni!H2:H18)</f>
        <v>0</v>
      </c>
      <c r="G2" s="0">
        <f>SUM(Giorni!L2:L18)</f>
        <v>0</v>
      </c>
    </row>
    <row r="3" spans="1:8">
      <c r="A3" s="0" t="s">
        <v>386</v>
      </c>
      <c r="B3" s="0">
        <f>SUM(Giorni!C19:C49)</f>
        <v>31</v>
      </c>
      <c r="C3" s="0">
        <f>SUM(Giorni!D19:D49)</f>
        <v>17</v>
      </c>
      <c r="D3" s="13">
        <f>SUM(Giorni!E19:E49)</f>
        <v>9</v>
      </c>
      <c r="E3" s="14">
        <f>SUM(Giorni!F19:F49)</f>
        <v>8</v>
      </c>
      <c r="F3" s="0">
        <f>SUM(Giorni!H19:H49)</f>
        <v>0</v>
      </c>
      <c r="G3" s="0">
        <f>SUM(Giorni!L19:L49)</f>
        <v>0</v>
      </c>
    </row>
    <row r="4" spans="1:8">
      <c r="A4" s="0" t="s">
        <v>387</v>
      </c>
      <c r="B4" s="0">
        <f>SUM(Giorni!C50:C77)</f>
        <v>28</v>
      </c>
      <c r="C4" s="0">
        <f>SUM(Giorni!D50:D77)</f>
        <v>19</v>
      </c>
      <c r="D4" s="13">
        <f>SUM(Giorni!E50:E77)</f>
        <v>8</v>
      </c>
      <c r="E4" s="14">
        <f>SUM(Giorni!F50:F77)</f>
        <v>1</v>
      </c>
      <c r="F4" s="0">
        <f>SUM(Giorni!H50:H77)</f>
        <v>0</v>
      </c>
      <c r="G4" s="0">
        <f>SUM(Giorni!L50:L77)</f>
        <v>0</v>
      </c>
    </row>
    <row r="5" spans="1:8">
      <c r="A5" s="0" t="s">
        <v>388</v>
      </c>
      <c r="B5" s="0">
        <f>SUM(Giorni!C78:C108)</f>
        <v>31</v>
      </c>
      <c r="C5" s="0">
        <f>SUM(Giorni!D78:D108)</f>
        <v>22</v>
      </c>
      <c r="D5" s="13">
        <f>SUM(Giorni!E78:E108)</f>
        <v>8</v>
      </c>
      <c r="E5" s="14">
        <f>SUM(Giorni!F78:F108)</f>
        <v>1</v>
      </c>
      <c r="F5" s="0">
        <f>SUM(Giorni!H78:H108)</f>
        <v>0</v>
      </c>
      <c r="G5" s="0">
        <f>SUM(Giorni!L78:L108)</f>
        <v>0</v>
      </c>
    </row>
    <row r="6" spans="1:8">
      <c r="A6" s="0" t="s">
        <v>389</v>
      </c>
      <c r="B6" s="0">
        <f>SUM(Giorni!C109:C138)</f>
        <v>30</v>
      </c>
      <c r="C6" s="0">
        <f>SUM(Giorni!D109:D138)</f>
        <v>20</v>
      </c>
      <c r="D6" s="13">
        <f>SUM(Giorni!E109:E138)</f>
        <v>10</v>
      </c>
      <c r="E6" s="14">
        <f>SUM(Giorni!F109:F138)</f>
        <v>1</v>
      </c>
      <c r="F6" s="0">
        <f>SUM(Giorni!H109:H138)</f>
        <v>0</v>
      </c>
      <c r="G6" s="0">
        <f>SUM(Giorni!L109:L138)</f>
        <v>0</v>
      </c>
    </row>
    <row r="7" spans="1:8">
      <c r="A7" s="16" t="s">
        <v>398</v>
      </c>
      <c r="B7" s="17">
        <f>SUM(B2:B6)</f>
        <v>137</v>
      </c>
      <c r="C7" s="17">
        <f>SUM(C2:C6)</f>
        <v>90</v>
      </c>
      <c r="D7" s="17">
        <f>SUM(D2:D6)</f>
        <v>40</v>
      </c>
      <c r="E7" s="17">
        <f>SUM(E2:E6)</f>
        <v>11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0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78</v>
      </c>
      <c r="D3" s="13">
        <f>SUM(Giorni!E19:E138)</f>
        <v>35</v>
      </c>
      <c r="E3" s="14">
        <f>SUM(Giorni!F19:F138)</f>
        <v>11</v>
      </c>
      <c r="F3" s="0">
        <f>SUM(Giorni!H19:H138)</f>
        <v>0</v>
      </c>
      <c r="G3" s="0">
        <f>SUM(Giorni!L19:L138)</f>
        <v>0</v>
      </c>
    </row>
    <row r="4" spans="1:8">
      <c r="A4" s="16" t="s">
        <v>398</v>
      </c>
      <c r="B4" s="17">
        <f>SUM(B2:B3)</f>
        <v>137</v>
      </c>
      <c r="C4" s="17">
        <f>SUM(C2:C3)</f>
        <v>90</v>
      </c>
      <c r="D4" s="17">
        <f>SUM(D2:D3)</f>
        <v>40</v>
      </c>
      <c r="E4" s="17">
        <f>SUM(E2:E3)</f>
        <v>11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2025-10-15T00:57:11+03:00</dcterms:created>
  <dcterms:modified xsi:type="dcterms:W3CDTF">2025-10-15T00:57:11+03:00</dcterms:modified>
  <dc:title>Untitled Spreadsheet</dc:title>
  <dc:description/>
  <dc:subject/>
  <cp:keywords/>
  <cp:category/>
</cp:coreProperties>
</file>